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55" windowHeight="8475" activeTab="0"/>
  </bookViews>
  <sheets>
    <sheet name="计分员用表" sheetId="1" r:id="rId1"/>
  </sheets>
  <definedNames>
    <definedName name="_xlnm.Print_Titles" localSheetId="0">'计分员用表'!$1:$2</definedName>
  </definedNames>
  <calcPr fullCalcOnLoad="1"/>
</workbook>
</file>

<file path=xl/sharedStrings.xml><?xml version="1.0" encoding="utf-8"?>
<sst xmlns="http://schemas.openxmlformats.org/spreadsheetml/2006/main" count="87" uniqueCount="25">
  <si>
    <t>职位代码</t>
  </si>
  <si>
    <t>人社局事业单位管理</t>
  </si>
  <si>
    <t>02</t>
  </si>
  <si>
    <t>人社局公务员管理</t>
  </si>
  <si>
    <t>03</t>
  </si>
  <si>
    <t>就业中心</t>
  </si>
  <si>
    <t>08</t>
  </si>
  <si>
    <t>准考证号</t>
  </si>
  <si>
    <t>笔试总成绩</t>
  </si>
  <si>
    <t>面试后总成绩</t>
  </si>
  <si>
    <t>百分制综合成绩</t>
  </si>
  <si>
    <t>报考职位</t>
  </si>
  <si>
    <t>面试
成绩</t>
  </si>
  <si>
    <t>人社局财务管理</t>
  </si>
  <si>
    <t>01</t>
  </si>
  <si>
    <t>人社局专技岗位</t>
  </si>
  <si>
    <t>04</t>
  </si>
  <si>
    <t>社保中心业务岗位</t>
  </si>
  <si>
    <t>06</t>
  </si>
  <si>
    <t>曲靖市医疗保险管理局</t>
  </si>
  <si>
    <t>07</t>
  </si>
  <si>
    <t>是否进入经历业绩评价</t>
  </si>
  <si>
    <t>否</t>
  </si>
  <si>
    <t>是</t>
  </si>
  <si>
    <t>2017年市人社局及下属参公管理事业单位遴选公务员面试成绩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</si>
</sst>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等线"/>
      <family val="0"/>
    </font>
    <font>
      <sz val="16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center" wrapText="1"/>
      <protection locked="0"/>
    </xf>
    <xf numFmtId="178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wrapText="1"/>
      <protection locked="0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8.125" style="8" customWidth="1"/>
    <col min="2" max="2" width="6.375" style="7" customWidth="1"/>
    <col min="3" max="3" width="11.25390625" style="9" customWidth="1"/>
    <col min="4" max="4" width="7.625" style="10" customWidth="1"/>
    <col min="5" max="5" width="7.125" style="10" customWidth="1"/>
    <col min="6" max="6" width="7.625" style="10" customWidth="1"/>
    <col min="7" max="7" width="7.625" style="11" customWidth="1"/>
    <col min="8" max="8" width="20.625" style="26" customWidth="1"/>
    <col min="9" max="16384" width="9.00390625" style="12" customWidth="1"/>
  </cols>
  <sheetData>
    <row r="1" spans="1:8" s="2" customFormat="1" ht="38.25" customHeight="1">
      <c r="A1" s="28" t="s">
        <v>24</v>
      </c>
      <c r="B1" s="28"/>
      <c r="C1" s="28"/>
      <c r="D1" s="28"/>
      <c r="E1" s="28"/>
      <c r="F1" s="28"/>
      <c r="G1" s="28"/>
      <c r="H1" s="28"/>
    </row>
    <row r="2" spans="1:8" s="6" customFormat="1" ht="52.5" customHeight="1">
      <c r="A2" s="13" t="s">
        <v>11</v>
      </c>
      <c r="B2" s="16" t="s">
        <v>0</v>
      </c>
      <c r="C2" s="3" t="s">
        <v>7</v>
      </c>
      <c r="D2" s="4" t="s">
        <v>8</v>
      </c>
      <c r="E2" s="5" t="s">
        <v>12</v>
      </c>
      <c r="F2" s="14" t="s">
        <v>9</v>
      </c>
      <c r="G2" s="15" t="s">
        <v>10</v>
      </c>
      <c r="H2" s="25" t="s">
        <v>21</v>
      </c>
    </row>
    <row r="3" spans="1:8" ht="18.75">
      <c r="A3" s="23" t="s">
        <v>13</v>
      </c>
      <c r="B3" s="21" t="s">
        <v>14</v>
      </c>
      <c r="C3" s="1">
        <v>2017120101</v>
      </c>
      <c r="D3" s="18">
        <v>58</v>
      </c>
      <c r="E3" s="22">
        <v>85.44</v>
      </c>
      <c r="F3" s="22">
        <f aca="true" t="shared" si="0" ref="F3:F8">IF(E3&lt;1,"",(D3+E3))</f>
        <v>143.44</v>
      </c>
      <c r="G3" s="22">
        <f aca="true" t="shared" si="1" ref="G3:G8">IF(E3&lt;1,"",(D3+E3)*4/10)</f>
        <v>57.376</v>
      </c>
      <c r="H3" s="27" t="s">
        <v>23</v>
      </c>
    </row>
    <row r="4" spans="1:8" ht="18.75">
      <c r="A4" s="23" t="s">
        <v>13</v>
      </c>
      <c r="B4" s="21" t="s">
        <v>14</v>
      </c>
      <c r="C4" s="1">
        <v>2017120104</v>
      </c>
      <c r="D4" s="18">
        <v>58</v>
      </c>
      <c r="E4" s="22">
        <v>86.71</v>
      </c>
      <c r="F4" s="22">
        <f t="shared" si="0"/>
        <v>144.70999999999998</v>
      </c>
      <c r="G4" s="22">
        <f t="shared" si="1"/>
        <v>57.88399999999999</v>
      </c>
      <c r="H4" s="27" t="s">
        <v>23</v>
      </c>
    </row>
    <row r="5" spans="1:8" ht="18.75">
      <c r="A5" s="23" t="s">
        <v>13</v>
      </c>
      <c r="B5" s="21" t="s">
        <v>14</v>
      </c>
      <c r="C5" s="1">
        <v>2017120108</v>
      </c>
      <c r="D5" s="18">
        <v>56</v>
      </c>
      <c r="E5" s="22">
        <v>81.54</v>
      </c>
      <c r="F5" s="22">
        <f t="shared" si="0"/>
        <v>137.54000000000002</v>
      </c>
      <c r="G5" s="22">
        <f t="shared" si="1"/>
        <v>55.016000000000005</v>
      </c>
      <c r="H5" s="27" t="s">
        <v>22</v>
      </c>
    </row>
    <row r="6" spans="1:8" ht="24" customHeight="1">
      <c r="A6" s="20" t="s">
        <v>1</v>
      </c>
      <c r="B6" s="21" t="s">
        <v>2</v>
      </c>
      <c r="C6" s="1">
        <v>2017120126</v>
      </c>
      <c r="D6" s="18">
        <v>76</v>
      </c>
      <c r="E6" s="17">
        <v>85.65</v>
      </c>
      <c r="F6" s="22">
        <f t="shared" si="0"/>
        <v>161.65</v>
      </c>
      <c r="G6" s="22">
        <f t="shared" si="1"/>
        <v>64.66</v>
      </c>
      <c r="H6" s="27" t="s">
        <v>23</v>
      </c>
    </row>
    <row r="7" spans="1:8" ht="24" customHeight="1">
      <c r="A7" s="20" t="s">
        <v>1</v>
      </c>
      <c r="B7" s="21" t="s">
        <v>2</v>
      </c>
      <c r="C7" s="1">
        <v>2017120129</v>
      </c>
      <c r="D7" s="18">
        <v>72</v>
      </c>
      <c r="E7" s="17">
        <v>84.99</v>
      </c>
      <c r="F7" s="22">
        <f t="shared" si="0"/>
        <v>156.99</v>
      </c>
      <c r="G7" s="22">
        <f t="shared" si="1"/>
        <v>62.79600000000001</v>
      </c>
      <c r="H7" s="27" t="s">
        <v>23</v>
      </c>
    </row>
    <row r="8" spans="1:8" ht="24" customHeight="1">
      <c r="A8" s="20" t="s">
        <v>1</v>
      </c>
      <c r="B8" s="21" t="s">
        <v>2</v>
      </c>
      <c r="C8" s="1">
        <v>2017120118</v>
      </c>
      <c r="D8" s="18">
        <v>66</v>
      </c>
      <c r="E8" s="17">
        <v>84.09</v>
      </c>
      <c r="F8" s="22">
        <f t="shared" si="0"/>
        <v>150.09</v>
      </c>
      <c r="G8" s="22">
        <f t="shared" si="1"/>
        <v>60.036</v>
      </c>
      <c r="H8" s="27" t="s">
        <v>22</v>
      </c>
    </row>
    <row r="9" spans="1:8" ht="24" customHeight="1">
      <c r="A9" s="19" t="s">
        <v>3</v>
      </c>
      <c r="B9" s="21" t="s">
        <v>4</v>
      </c>
      <c r="C9" s="1">
        <v>2017120201</v>
      </c>
      <c r="D9" s="18">
        <v>76</v>
      </c>
      <c r="E9" s="17">
        <v>82.9</v>
      </c>
      <c r="F9" s="22">
        <f aca="true" t="shared" si="2" ref="F9:F14">IF(E9&lt;1,"",(D9+E9))</f>
        <v>158.9</v>
      </c>
      <c r="G9" s="22">
        <f aca="true" t="shared" si="3" ref="G9:G14">IF(E9&lt;1,"",(D9+E9)*4/10)</f>
        <v>63.56</v>
      </c>
      <c r="H9" s="27" t="s">
        <v>23</v>
      </c>
    </row>
    <row r="10" spans="1:8" ht="24" customHeight="1">
      <c r="A10" s="19" t="s">
        <v>3</v>
      </c>
      <c r="B10" s="21" t="s">
        <v>4</v>
      </c>
      <c r="C10" s="1">
        <v>2017120211</v>
      </c>
      <c r="D10" s="18">
        <v>69</v>
      </c>
      <c r="E10" s="17">
        <v>86.97</v>
      </c>
      <c r="F10" s="22">
        <f t="shared" si="2"/>
        <v>155.97</v>
      </c>
      <c r="G10" s="22">
        <f t="shared" si="3"/>
        <v>62.388</v>
      </c>
      <c r="H10" s="27" t="s">
        <v>22</v>
      </c>
    </row>
    <row r="11" spans="1:8" ht="24" customHeight="1">
      <c r="A11" s="19" t="s">
        <v>3</v>
      </c>
      <c r="B11" s="21" t="s">
        <v>4</v>
      </c>
      <c r="C11" s="1">
        <v>2017120212</v>
      </c>
      <c r="D11" s="18">
        <v>69</v>
      </c>
      <c r="E11" s="17">
        <v>90.05</v>
      </c>
      <c r="F11" s="22">
        <f t="shared" si="2"/>
        <v>159.05</v>
      </c>
      <c r="G11" s="22">
        <f t="shared" si="3"/>
        <v>63.620000000000005</v>
      </c>
      <c r="H11" s="27" t="s">
        <v>23</v>
      </c>
    </row>
    <row r="12" spans="1:8" ht="24" customHeight="1">
      <c r="A12" s="19" t="s">
        <v>3</v>
      </c>
      <c r="B12" s="21" t="s">
        <v>4</v>
      </c>
      <c r="C12" s="1">
        <v>2017120218</v>
      </c>
      <c r="D12" s="18">
        <v>69</v>
      </c>
      <c r="E12" s="17">
        <v>86.79</v>
      </c>
      <c r="F12" s="22">
        <f t="shared" si="2"/>
        <v>155.79000000000002</v>
      </c>
      <c r="G12" s="22">
        <f t="shared" si="3"/>
        <v>62.31600000000001</v>
      </c>
      <c r="H12" s="27" t="s">
        <v>22</v>
      </c>
    </row>
    <row r="13" spans="1:8" ht="24" customHeight="1">
      <c r="A13" s="19" t="s">
        <v>3</v>
      </c>
      <c r="B13" s="21" t="s">
        <v>4</v>
      </c>
      <c r="C13" s="1">
        <v>2017120221</v>
      </c>
      <c r="D13" s="18">
        <v>69</v>
      </c>
      <c r="E13" s="17">
        <v>84.04</v>
      </c>
      <c r="F13" s="22">
        <f t="shared" si="2"/>
        <v>153.04000000000002</v>
      </c>
      <c r="G13" s="22">
        <f t="shared" si="3"/>
        <v>61.21600000000001</v>
      </c>
      <c r="H13" s="27" t="s">
        <v>22</v>
      </c>
    </row>
    <row r="14" spans="1:8" ht="24" customHeight="1">
      <c r="A14" s="19" t="s">
        <v>3</v>
      </c>
      <c r="B14" s="21" t="s">
        <v>4</v>
      </c>
      <c r="C14" s="1">
        <v>2017120223</v>
      </c>
      <c r="D14" s="18">
        <v>69</v>
      </c>
      <c r="E14" s="17">
        <v>83.16</v>
      </c>
      <c r="F14" s="22">
        <f t="shared" si="2"/>
        <v>152.16</v>
      </c>
      <c r="G14" s="22">
        <f t="shared" si="3"/>
        <v>60.864</v>
      </c>
      <c r="H14" s="27" t="s">
        <v>22</v>
      </c>
    </row>
    <row r="15" spans="1:8" ht="24" customHeight="1">
      <c r="A15" s="23" t="s">
        <v>15</v>
      </c>
      <c r="B15" s="21" t="s">
        <v>16</v>
      </c>
      <c r="C15" s="1">
        <v>2017120227</v>
      </c>
      <c r="D15" s="18">
        <v>72</v>
      </c>
      <c r="E15" s="22">
        <v>85.88</v>
      </c>
      <c r="F15" s="22">
        <f aca="true" t="shared" si="4" ref="F15:F28">IF(E15&lt;1,"",(D15+E15))</f>
        <v>157.88</v>
      </c>
      <c r="G15" s="22">
        <f aca="true" t="shared" si="5" ref="G15:G28">IF(E15&lt;1,"",(D15+E15)*4/10)</f>
        <v>63.152</v>
      </c>
      <c r="H15" s="27" t="s">
        <v>23</v>
      </c>
    </row>
    <row r="16" spans="1:8" ht="24" customHeight="1">
      <c r="A16" s="23" t="s">
        <v>15</v>
      </c>
      <c r="B16" s="21" t="s">
        <v>16</v>
      </c>
      <c r="C16" s="1">
        <v>2017120230</v>
      </c>
      <c r="D16" s="18">
        <v>72</v>
      </c>
      <c r="E16" s="22">
        <v>83.67</v>
      </c>
      <c r="F16" s="22">
        <f t="shared" si="4"/>
        <v>155.67000000000002</v>
      </c>
      <c r="G16" s="22">
        <f t="shared" si="5"/>
        <v>62.26800000000001</v>
      </c>
      <c r="H16" s="27" t="s">
        <v>23</v>
      </c>
    </row>
    <row r="17" spans="1:8" ht="24" customHeight="1">
      <c r="A17" s="23" t="s">
        <v>15</v>
      </c>
      <c r="B17" s="21" t="s">
        <v>16</v>
      </c>
      <c r="C17" s="1">
        <v>2017120305</v>
      </c>
      <c r="D17" s="18">
        <v>67</v>
      </c>
      <c r="E17" s="22">
        <v>84.33</v>
      </c>
      <c r="F17" s="22">
        <f t="shared" si="4"/>
        <v>151.32999999999998</v>
      </c>
      <c r="G17" s="22">
        <f t="shared" si="5"/>
        <v>60.532</v>
      </c>
      <c r="H17" s="27" t="s">
        <v>22</v>
      </c>
    </row>
    <row r="18" spans="1:8" ht="18.75">
      <c r="A18" s="23" t="s">
        <v>17</v>
      </c>
      <c r="B18" s="21" t="s">
        <v>18</v>
      </c>
      <c r="C18" s="1">
        <v>2017120318</v>
      </c>
      <c r="D18" s="18">
        <v>71</v>
      </c>
      <c r="E18" s="22">
        <v>82.79</v>
      </c>
      <c r="F18" s="22">
        <f t="shared" si="4"/>
        <v>153.79000000000002</v>
      </c>
      <c r="G18" s="22">
        <f t="shared" si="5"/>
        <v>61.516000000000005</v>
      </c>
      <c r="H18" s="27" t="s">
        <v>23</v>
      </c>
    </row>
    <row r="19" spans="1:8" ht="18.75">
      <c r="A19" s="23" t="s">
        <v>17</v>
      </c>
      <c r="B19" s="21" t="s">
        <v>18</v>
      </c>
      <c r="C19" s="1">
        <v>2017120322</v>
      </c>
      <c r="D19" s="18">
        <v>71</v>
      </c>
      <c r="E19" s="22">
        <v>87.69</v>
      </c>
      <c r="F19" s="22">
        <f t="shared" si="4"/>
        <v>158.69</v>
      </c>
      <c r="G19" s="22">
        <f t="shared" si="5"/>
        <v>63.476</v>
      </c>
      <c r="H19" s="27" t="s">
        <v>23</v>
      </c>
    </row>
    <row r="20" spans="1:8" ht="18.75">
      <c r="A20" s="23" t="s">
        <v>17</v>
      </c>
      <c r="B20" s="21" t="s">
        <v>18</v>
      </c>
      <c r="C20" s="1">
        <v>2017120311</v>
      </c>
      <c r="D20" s="18">
        <v>68</v>
      </c>
      <c r="E20" s="22">
        <v>81.22</v>
      </c>
      <c r="F20" s="22">
        <f t="shared" si="4"/>
        <v>149.22</v>
      </c>
      <c r="G20" s="22">
        <f t="shared" si="5"/>
        <v>59.688</v>
      </c>
      <c r="H20" s="27" t="s">
        <v>22</v>
      </c>
    </row>
    <row r="21" spans="1:8" ht="18.75">
      <c r="A21" s="23" t="s">
        <v>17</v>
      </c>
      <c r="B21" s="21" t="s">
        <v>18</v>
      </c>
      <c r="C21" s="1">
        <v>2017120317</v>
      </c>
      <c r="D21" s="18">
        <v>68</v>
      </c>
      <c r="E21" s="22">
        <v>84.84</v>
      </c>
      <c r="F21" s="22">
        <f t="shared" si="4"/>
        <v>152.84</v>
      </c>
      <c r="G21" s="22">
        <f t="shared" si="5"/>
        <v>61.136</v>
      </c>
      <c r="H21" s="27" t="s">
        <v>22</v>
      </c>
    </row>
    <row r="22" spans="1:8" ht="18.75">
      <c r="A22" s="24" t="s">
        <v>19</v>
      </c>
      <c r="B22" s="21" t="s">
        <v>20</v>
      </c>
      <c r="C22" s="1">
        <v>2017120323</v>
      </c>
      <c r="D22" s="18">
        <v>65</v>
      </c>
      <c r="E22" s="22">
        <v>80.26</v>
      </c>
      <c r="F22" s="22">
        <f t="shared" si="4"/>
        <v>145.26</v>
      </c>
      <c r="G22" s="22">
        <f t="shared" si="5"/>
        <v>58.104</v>
      </c>
      <c r="H22" s="27" t="s">
        <v>23</v>
      </c>
    </row>
    <row r="23" spans="1:8" ht="18.75">
      <c r="A23" s="24" t="s">
        <v>19</v>
      </c>
      <c r="B23" s="21" t="s">
        <v>20</v>
      </c>
      <c r="C23" s="1">
        <v>2017120328</v>
      </c>
      <c r="D23" s="18">
        <v>61</v>
      </c>
      <c r="E23" s="22">
        <v>83.58</v>
      </c>
      <c r="F23" s="22">
        <f t="shared" si="4"/>
        <v>144.57999999999998</v>
      </c>
      <c r="G23" s="22">
        <f t="shared" si="5"/>
        <v>57.831999999999994</v>
      </c>
      <c r="H23" s="27" t="s">
        <v>23</v>
      </c>
    </row>
    <row r="24" spans="1:8" ht="18.75">
      <c r="A24" s="24" t="s">
        <v>19</v>
      </c>
      <c r="B24" s="21" t="s">
        <v>20</v>
      </c>
      <c r="C24" s="1">
        <v>2017120329</v>
      </c>
      <c r="D24" s="18">
        <v>59</v>
      </c>
      <c r="E24" s="22">
        <v>80</v>
      </c>
      <c r="F24" s="22">
        <f t="shared" si="4"/>
        <v>139</v>
      </c>
      <c r="G24" s="22">
        <f t="shared" si="5"/>
        <v>55.6</v>
      </c>
      <c r="H24" s="27" t="s">
        <v>22</v>
      </c>
    </row>
    <row r="25" spans="1:8" ht="18.75">
      <c r="A25" s="19" t="s">
        <v>5</v>
      </c>
      <c r="B25" s="21" t="s">
        <v>6</v>
      </c>
      <c r="C25" s="1">
        <v>2017120414</v>
      </c>
      <c r="D25" s="18">
        <v>75</v>
      </c>
      <c r="E25" s="17">
        <v>83.65</v>
      </c>
      <c r="F25" s="22">
        <f t="shared" si="4"/>
        <v>158.65</v>
      </c>
      <c r="G25" s="22">
        <f t="shared" si="5"/>
        <v>63.46</v>
      </c>
      <c r="H25" s="27" t="s">
        <v>23</v>
      </c>
    </row>
    <row r="26" spans="1:8" ht="18.75">
      <c r="A26" s="19" t="s">
        <v>5</v>
      </c>
      <c r="B26" s="21" t="s">
        <v>6</v>
      </c>
      <c r="C26" s="1">
        <v>2017120405</v>
      </c>
      <c r="D26" s="18">
        <v>68</v>
      </c>
      <c r="E26" s="17">
        <v>85.51</v>
      </c>
      <c r="F26" s="22">
        <f t="shared" si="4"/>
        <v>153.51</v>
      </c>
      <c r="G26" s="22">
        <f t="shared" si="5"/>
        <v>61.403999999999996</v>
      </c>
      <c r="H26" s="27" t="s">
        <v>22</v>
      </c>
    </row>
    <row r="27" spans="1:8" ht="18.75">
      <c r="A27" s="19" t="s">
        <v>5</v>
      </c>
      <c r="B27" s="21" t="s">
        <v>6</v>
      </c>
      <c r="C27" s="1">
        <v>2017120401</v>
      </c>
      <c r="D27" s="18">
        <v>67</v>
      </c>
      <c r="E27" s="17">
        <v>82.33</v>
      </c>
      <c r="F27" s="22">
        <f t="shared" si="4"/>
        <v>149.32999999999998</v>
      </c>
      <c r="G27" s="22">
        <f t="shared" si="5"/>
        <v>59.73199999999999</v>
      </c>
      <c r="H27" s="27" t="s">
        <v>22</v>
      </c>
    </row>
    <row r="28" spans="1:8" ht="18.75">
      <c r="A28" s="19" t="s">
        <v>5</v>
      </c>
      <c r="B28" s="21" t="s">
        <v>6</v>
      </c>
      <c r="C28" s="1">
        <v>2017120419</v>
      </c>
      <c r="D28" s="18">
        <v>67</v>
      </c>
      <c r="E28" s="17">
        <v>87.3</v>
      </c>
      <c r="F28" s="22">
        <f t="shared" si="4"/>
        <v>154.3</v>
      </c>
      <c r="G28" s="22">
        <f t="shared" si="5"/>
        <v>61.720000000000006</v>
      </c>
      <c r="H28" s="27" t="s">
        <v>23</v>
      </c>
    </row>
  </sheetData>
  <sheetProtection/>
  <mergeCells count="1">
    <mergeCell ref="A1:H1"/>
  </mergeCells>
  <printOptions/>
  <pageMargins left="0.7086614173228347" right="0.5118110236220472" top="0.7480314960629921" bottom="0.5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?ν???</dc:creator>
  <cp:keywords/>
  <dc:description/>
  <cp:lastModifiedBy>?ν???</cp:lastModifiedBy>
  <cp:lastPrinted>2017-12-09T11:51:53Z</cp:lastPrinted>
  <dcterms:created xsi:type="dcterms:W3CDTF">2017-11-22T02:31:11Z</dcterms:created>
  <dcterms:modified xsi:type="dcterms:W3CDTF">2017-12-12T00:46:07Z</dcterms:modified>
  <cp:category/>
  <cp:version/>
  <cp:contentType/>
  <cp:contentStatus/>
</cp:coreProperties>
</file>